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mięso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9" i="1"/>
  <c r="I25" i="1" l="1"/>
  <c r="J25" i="1"/>
  <c r="I12" i="1" l="1"/>
  <c r="J12" i="1"/>
  <c r="I24" i="1" l="1"/>
  <c r="J24" i="1"/>
  <c r="I23" i="1"/>
  <c r="J23" i="1"/>
  <c r="I22" i="1"/>
  <c r="J22" i="1"/>
  <c r="I21" i="1"/>
  <c r="J21" i="1"/>
  <c r="I20" i="1"/>
  <c r="J20" i="1"/>
  <c r="I19" i="1"/>
  <c r="J19" i="1"/>
  <c r="I18" i="1"/>
  <c r="J18" i="1"/>
  <c r="I17" i="1"/>
  <c r="J17" i="1"/>
  <c r="I16" i="1"/>
  <c r="J16" i="1"/>
  <c r="I15" i="1"/>
  <c r="J15" i="1"/>
  <c r="I14" i="1"/>
  <c r="J14" i="1"/>
  <c r="J10" i="1" l="1"/>
  <c r="J11" i="1"/>
  <c r="J13" i="1"/>
  <c r="J26" i="1"/>
  <c r="J9" i="1"/>
  <c r="I10" i="1"/>
  <c r="I11" i="1"/>
  <c r="I13" i="1"/>
  <c r="I26" i="1"/>
  <c r="I9" i="1"/>
  <c r="J27" i="1" l="1"/>
  <c r="I27" i="1"/>
</calcChain>
</file>

<file path=xl/sharedStrings.xml><?xml version="1.0" encoding="utf-8"?>
<sst xmlns="http://schemas.openxmlformats.org/spreadsheetml/2006/main" count="62" uniqueCount="39">
  <si>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</si>
  <si>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</si>
  <si>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</si>
  <si>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</si>
  <si>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</si>
  <si>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</si>
  <si>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</si>
  <si>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</si>
  <si>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</si>
  <si>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</si>
  <si>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</si>
  <si>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</si>
  <si>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</si>
  <si>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</si>
  <si>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</si>
  <si>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MIĘSO</t>
  </si>
  <si>
    <t>Przetrwory MIĘSNE ZAWIERAJĄCE CO NAJMNIEJ 80 % MIĘSA I NIE WIĘCEJ NIŻ 10 G TŁUSZCZU 1 100G PRODUKTU GOTOWEGO DO SPOZYCIA</t>
  </si>
  <si>
    <t>Formularz cenowy - wykaz artykułów</t>
  </si>
  <si>
    <t>Uwagi</t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</si>
  <si>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</t>
  </si>
  <si>
    <r>
      <rPr>
        <b/>
        <sz val="10"/>
        <rFont val="Arial"/>
        <family val="2"/>
        <charset val="238"/>
      </rPr>
      <t xml:space="preserve">Antrykot </t>
    </r>
    <r>
      <rPr>
        <sz val="10"/>
        <rFont val="Arial"/>
        <family val="2"/>
        <charset val="238"/>
      </rPr>
      <t>- mięso wołowe /świeże - nie mrożone</t>
    </r>
  </si>
  <si>
    <r>
      <rPr>
        <b/>
        <sz val="10"/>
        <rFont val="Arial"/>
        <family val="2"/>
        <charset val="238"/>
      </rPr>
      <t xml:space="preserve">Kiełbasa podwawelska </t>
    </r>
    <r>
      <rPr>
        <sz val="10"/>
        <rFont val="Arial"/>
        <family val="2"/>
        <charset val="238"/>
      </rPr>
      <t>/z mięsa wieprzowego i wołowego, parzona i wędzona/</t>
    </r>
  </si>
  <si>
    <r>
      <rPr>
        <b/>
        <sz val="10"/>
        <rFont val="Arial"/>
        <family val="2"/>
        <charset val="238"/>
      </rPr>
      <t>Żeberka wieprzowe paski /</t>
    </r>
    <r>
      <rPr>
        <sz val="10"/>
        <rFont val="Arial"/>
        <family val="2"/>
        <charset val="238"/>
      </rPr>
      <t>świeże - nie mrożone, chude/</t>
    </r>
  </si>
  <si>
    <r>
      <rPr>
        <b/>
        <sz val="10"/>
        <rFont val="Arial"/>
        <family val="2"/>
        <charset val="238"/>
      </rPr>
      <t>Polędwiczki wieprzowe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</si>
  <si>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0"/>
        <rFont val="Arial"/>
        <family val="2"/>
        <charset val="238"/>
      </rPr>
      <t xml:space="preserve">Łopatka wieprzowa b/k </t>
    </r>
    <r>
      <rPr>
        <sz val="10"/>
        <rFont val="Arial"/>
        <family val="2"/>
        <charset val="238"/>
      </rPr>
      <t>/mięso świeże - nie mrożone, element wieprzowy bez ścięgien i tkanki tłuszczowej, pozbawiony kości/</t>
    </r>
  </si>
  <si>
    <r>
      <rPr>
        <b/>
        <sz val="10"/>
        <rFont val="Arial"/>
        <family val="2"/>
        <charset val="238"/>
      </rPr>
      <t>Boczek wędzony b/k</t>
    </r>
    <r>
      <rPr>
        <sz val="10"/>
        <rFont val="Arial"/>
        <family val="2"/>
        <charset val="238"/>
      </rPr>
      <t xml:space="preserve"> /parzony, bez dodatków białkowych, utleniaczy, chemicznych/</t>
    </r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</si>
  <si>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białkowych.</t>
  </si>
  <si>
    <r>
      <rPr>
        <b/>
        <sz val="10"/>
        <rFont val="Arial"/>
        <family val="2"/>
        <charset val="238"/>
      </rPr>
      <t xml:space="preserve">Filet z indyka surowy </t>
    </r>
    <r>
      <rPr>
        <sz val="10"/>
        <rFont val="Arial"/>
        <family val="2"/>
        <charset val="238"/>
      </rPr>
      <t>/mięso świeże - nie mrożone, wyselekcjonowane z piersi indyka/</t>
    </r>
  </si>
  <si>
    <r>
      <rPr>
        <b/>
        <sz val="10"/>
        <rFont val="Arial"/>
        <family val="2"/>
        <charset val="238"/>
      </rPr>
      <t>Filet z piersi kurczaka</t>
    </r>
    <r>
      <rPr>
        <sz val="10"/>
        <rFont val="Arial"/>
        <family val="2"/>
        <charset val="238"/>
      </rPr>
      <t xml:space="preserve"> /mięso świeże - nie mrożone, wyselekcjonowane z piersi kurczaka, połówki bez ścięgien, kości i chrząstek/</t>
    </r>
  </si>
  <si>
    <r>
      <rPr>
        <b/>
        <sz val="10"/>
        <rFont val="Arial"/>
        <family val="2"/>
        <charset val="238"/>
      </rPr>
      <t>Udziec z kurczaka bez kości</t>
    </r>
    <r>
      <rPr>
        <sz val="10"/>
        <rFont val="Arial"/>
        <family val="2"/>
        <charset val="238"/>
      </rPr>
      <t xml:space="preserve"> (bez grzbietu i pałeczki, wytrybowany) /mięso świeże - nie mrożone/</t>
    </r>
  </si>
  <si>
    <r>
      <rPr>
        <b/>
        <sz val="10"/>
        <rFont val="Arial"/>
        <family val="2"/>
        <charset val="238"/>
      </rPr>
      <t xml:space="preserve">Kura rosołowa </t>
    </r>
    <r>
      <rPr>
        <sz val="10"/>
        <rFont val="Arial"/>
        <family val="2"/>
        <charset val="238"/>
      </rPr>
      <t>/mięso świeże, nie mrożone/, tuszka powyżej 3kg</t>
    </r>
  </si>
  <si>
    <r>
      <rPr>
        <b/>
        <sz val="10"/>
        <rFont val="Arial"/>
        <family val="2"/>
        <charset val="238"/>
      </rPr>
      <t>Udka z kurczaka surowe</t>
    </r>
    <r>
      <rPr>
        <sz val="10"/>
        <rFont val="Arial"/>
        <family val="2"/>
        <charset val="238"/>
      </rPr>
      <t xml:space="preserve"> (udzik + pałeczka) /mięso świeże - nie mrożone</t>
    </r>
  </si>
  <si>
    <r>
      <t>Szynka b/k "kulka" /</t>
    </r>
    <r>
      <rPr>
        <sz val="10"/>
        <rFont val="Arial"/>
        <family val="2"/>
        <charset val="238"/>
      </rPr>
      <t>mięso świeże - nie mrożone, element pozbawiony kości i tkanki tłuszczowej, bez ścięgien, wyselekcjonowany z udźca/</t>
    </r>
  </si>
  <si>
    <r>
      <rPr>
        <b/>
        <sz val="10"/>
        <rFont val="Arial"/>
        <family val="2"/>
        <charset val="238"/>
      </rPr>
      <t>Schab środkowy b/k</t>
    </r>
    <r>
      <rPr>
        <sz val="10"/>
        <rFont val="Arial"/>
        <family val="2"/>
        <charset val="238"/>
      </rPr>
      <t xml:space="preserve"> /mięso świeże - nie mrożone, element wieprzowy pozbawiony kości, bez ścięgien i tkanki tłuszczowej/</t>
    </r>
  </si>
  <si>
    <r>
      <t xml:space="preserve">Szynka konserwowa </t>
    </r>
    <r>
      <rPr>
        <sz val="11"/>
        <color theme="1"/>
        <rFont val="Calibri"/>
        <family val="2"/>
        <charset val="238"/>
        <scheme val="minor"/>
      </rPr>
      <t>/wieprzowa, zawartość mięsa min. 76%/</t>
    </r>
  </si>
  <si>
    <r>
      <t xml:space="preserve">Wołowe b/k </t>
    </r>
    <r>
      <rPr>
        <sz val="10"/>
        <rFont val="Arial"/>
        <family val="2"/>
        <charset val="238"/>
      </rPr>
      <t>/mięso świeże - nie mrożone, udziec bez ścięgien i tkanki tłuszczowej/</t>
    </r>
  </si>
  <si>
    <r>
      <rPr>
        <b/>
        <sz val="11"/>
        <color theme="1"/>
        <rFont val="Calibri"/>
        <family val="2"/>
        <charset val="238"/>
        <scheme val="minor"/>
      </rPr>
      <t>Udziec cielęcy</t>
    </r>
    <r>
      <rPr>
        <sz val="11"/>
        <color theme="1"/>
        <rFont val="Calibri"/>
        <family val="2"/>
        <charset val="238"/>
        <scheme val="minor"/>
      </rPr>
      <t xml:space="preserve"> /mięso świeże - nie mrożone, udziec bez ścięgien i tkanki tłuszczowej/</t>
    </r>
  </si>
  <si>
    <r>
      <t>Karkówka b/k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</si>
  <si>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1"/>
        <color theme="1"/>
        <rFont val="Calibri"/>
        <family val="2"/>
        <charset val="238"/>
        <scheme val="minor"/>
      </rPr>
      <t>Karkówka cielęca</t>
    </r>
    <r>
      <rPr>
        <sz val="11"/>
        <color theme="1"/>
        <rFont val="Calibri"/>
        <family val="2"/>
        <charset val="238"/>
        <scheme val="minor"/>
      </rPr>
      <t xml:space="preserve"> b/k /mięso świeże - nie mrożone/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</si>
</sst>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9" xfId="0" applyFont="1" applyFill="1" applyBorder="1" applyAlignment="1">
      <alignment wrapText="1"/>
    </xf>
    <xf numFmtId="0" fontId="0" fillId="2" borderId="9" xfId="0" applyFont="1" applyFill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6" fillId="0" borderId="11" xfId="2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F9" sqref="F9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37.7109375" customWidth="1"/>
    <col min="5" max="5" width="14.140625" customWidth="1"/>
  </cols>
  <sheetData>
    <row r="1" spans="1:11" ht="26.25" x14ac:dyDescent="0.4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8.75" customHeight="1" x14ac:dyDescent="0.4">
      <c r="A2" s="1"/>
      <c r="B2" s="1"/>
      <c r="C2" s="1"/>
      <c r="D2" s="15"/>
      <c r="E2" s="1"/>
      <c r="F2" s="1"/>
      <c r="G2" s="1"/>
      <c r="H2" s="1"/>
      <c r="I2" s="1"/>
      <c r="J2" s="1"/>
    </row>
    <row r="3" spans="1:11" ht="28.5" x14ac:dyDescent="0.45">
      <c r="A3" s="35" t="s">
        <v>15</v>
      </c>
      <c r="B3" s="35"/>
      <c r="C3" s="35"/>
      <c r="D3" s="35"/>
      <c r="E3" s="35"/>
      <c r="F3" s="35"/>
      <c r="G3" s="35"/>
      <c r="H3" s="35"/>
      <c r="I3" s="35"/>
      <c r="J3" s="35"/>
    </row>
    <row r="5" spans="1:11" ht="30.75" customHeight="1" x14ac:dyDescent="0.25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8" spans="1:11" ht="31.5" customHeight="1" x14ac:dyDescent="0.25">
      <c r="A8" s="2" t="s">
        <v>0</v>
      </c>
      <c r="B8" s="2" t="s">
        <v>1</v>
      </c>
      <c r="C8" s="2" t="s">
        <v>2</v>
      </c>
      <c r="D8" s="2" t="s">
        <v>18</v>
      </c>
      <c r="E8" s="3" t="s">
        <v>3</v>
      </c>
      <c r="F8" s="4" t="s">
        <v>4</v>
      </c>
      <c r="G8" s="4" t="s">
        <v>5</v>
      </c>
      <c r="H8" s="5" t="s">
        <v>6</v>
      </c>
      <c r="I8" s="3" t="s">
        <v>7</v>
      </c>
      <c r="J8" s="3" t="s">
        <v>8</v>
      </c>
      <c r="K8" s="5" t="s">
        <v>9</v>
      </c>
    </row>
    <row r="9" spans="1:11" ht="43.5" customHeight="1" x14ac:dyDescent="0.25">
      <c r="A9" s="14">
        <v>1</v>
      </c>
      <c r="B9" s="26" t="s">
        <v>30</v>
      </c>
      <c r="C9" s="7" t="s">
        <v>10</v>
      </c>
      <c r="D9" s="7"/>
      <c r="E9" s="8">
        <v>80</v>
      </c>
      <c r="F9" s="36"/>
      <c r="G9" s="9">
        <f>(F9*H9)+F9</f>
        <v>0</v>
      </c>
      <c r="H9" s="10">
        <v>0.05</v>
      </c>
      <c r="I9" s="8">
        <f>PRODUCT(E9,F9)</f>
        <v>80</v>
      </c>
      <c r="J9" s="8">
        <f>PRODUCT(E9,G9)</f>
        <v>0</v>
      </c>
      <c r="K9" s="39"/>
    </row>
    <row r="10" spans="1:11" ht="51.75" thickBot="1" x14ac:dyDescent="0.3">
      <c r="A10" s="12">
        <v>2</v>
      </c>
      <c r="B10" s="22" t="s">
        <v>29</v>
      </c>
      <c r="C10" s="12" t="s">
        <v>10</v>
      </c>
      <c r="D10" s="12"/>
      <c r="E10" s="12">
        <v>90</v>
      </c>
      <c r="F10" s="37"/>
      <c r="G10" s="9">
        <f t="shared" ref="G10:G26" si="0">(F10*H10)+F10</f>
        <v>0</v>
      </c>
      <c r="H10" s="10">
        <v>0.05</v>
      </c>
      <c r="I10" s="8">
        <f t="shared" ref="I10:I26" si="1">PRODUCT(E10,F10)</f>
        <v>90</v>
      </c>
      <c r="J10" s="8">
        <f t="shared" ref="J10:J26" si="2">PRODUCT(E10,G10)</f>
        <v>0</v>
      </c>
      <c r="K10" s="40"/>
    </row>
    <row r="11" spans="1:11" ht="64.5" thickTop="1" x14ac:dyDescent="0.25">
      <c r="A11" s="12">
        <v>4</v>
      </c>
      <c r="B11" s="24" t="s">
        <v>28</v>
      </c>
      <c r="C11" s="12" t="s">
        <v>10</v>
      </c>
      <c r="D11" s="12"/>
      <c r="E11" s="12">
        <v>320</v>
      </c>
      <c r="F11" s="37"/>
      <c r="G11" s="9">
        <f t="shared" si="0"/>
        <v>0</v>
      </c>
      <c r="H11" s="10">
        <v>0.05</v>
      </c>
      <c r="I11" s="8">
        <f t="shared" si="1"/>
        <v>320</v>
      </c>
      <c r="J11" s="8">
        <f t="shared" si="2"/>
        <v>0</v>
      </c>
      <c r="K11" s="40"/>
    </row>
    <row r="12" spans="1:11" ht="38.25" x14ac:dyDescent="0.25">
      <c r="A12" s="14">
        <v>5</v>
      </c>
      <c r="B12" s="21" t="s">
        <v>31</v>
      </c>
      <c r="C12" s="12" t="s">
        <v>10</v>
      </c>
      <c r="D12" s="12"/>
      <c r="E12" s="12">
        <v>75</v>
      </c>
      <c r="F12" s="37"/>
      <c r="G12" s="9">
        <f t="shared" si="0"/>
        <v>0</v>
      </c>
      <c r="H12" s="10">
        <v>0.05</v>
      </c>
      <c r="I12" s="8">
        <f t="shared" si="1"/>
        <v>75</v>
      </c>
      <c r="J12" s="8">
        <f t="shared" si="2"/>
        <v>0</v>
      </c>
      <c r="K12" s="40"/>
    </row>
    <row r="13" spans="1:11" ht="51" x14ac:dyDescent="0.25">
      <c r="A13" s="12">
        <v>6</v>
      </c>
      <c r="B13" s="21" t="s">
        <v>27</v>
      </c>
      <c r="C13" s="12" t="s">
        <v>10</v>
      </c>
      <c r="D13" s="12"/>
      <c r="E13" s="12">
        <v>20</v>
      </c>
      <c r="F13" s="37"/>
      <c r="G13" s="9">
        <f t="shared" si="0"/>
        <v>0</v>
      </c>
      <c r="H13" s="10">
        <v>0.05</v>
      </c>
      <c r="I13" s="8">
        <f t="shared" si="1"/>
        <v>20</v>
      </c>
      <c r="J13" s="8">
        <f t="shared" si="2"/>
        <v>0</v>
      </c>
      <c r="K13" s="40"/>
    </row>
    <row r="14" spans="1:11" ht="63.75" x14ac:dyDescent="0.25">
      <c r="A14" s="12">
        <v>8</v>
      </c>
      <c r="B14" s="21" t="s">
        <v>33</v>
      </c>
      <c r="C14" s="12" t="s">
        <v>10</v>
      </c>
      <c r="D14" s="13"/>
      <c r="E14" s="13">
        <v>200</v>
      </c>
      <c r="F14" s="38"/>
      <c r="G14" s="9">
        <f t="shared" si="0"/>
        <v>0</v>
      </c>
      <c r="H14" s="10">
        <v>0.05</v>
      </c>
      <c r="I14" s="8">
        <f t="shared" si="1"/>
        <v>200</v>
      </c>
      <c r="J14" s="8">
        <f t="shared" si="2"/>
        <v>0</v>
      </c>
      <c r="K14" s="40"/>
    </row>
    <row r="15" spans="1:11" ht="63.75" x14ac:dyDescent="0.25">
      <c r="A15" s="14">
        <v>9</v>
      </c>
      <c r="B15" s="21" t="s">
        <v>32</v>
      </c>
      <c r="C15" s="12" t="s">
        <v>10</v>
      </c>
      <c r="D15" s="13"/>
      <c r="E15" s="13">
        <v>280</v>
      </c>
      <c r="F15" s="38"/>
      <c r="G15" s="9">
        <f t="shared" si="0"/>
        <v>0</v>
      </c>
      <c r="H15" s="10">
        <v>0.05</v>
      </c>
      <c r="I15" s="8">
        <f t="shared" si="1"/>
        <v>280</v>
      </c>
      <c r="J15" s="8">
        <f t="shared" si="2"/>
        <v>0</v>
      </c>
      <c r="K15" s="40"/>
    </row>
    <row r="16" spans="1:11" ht="25.5" x14ac:dyDescent="0.25">
      <c r="A16" s="12">
        <v>10</v>
      </c>
      <c r="B16" s="21" t="s">
        <v>37</v>
      </c>
      <c r="C16" s="12" t="s">
        <v>10</v>
      </c>
      <c r="D16" s="13"/>
      <c r="E16" s="13">
        <v>40</v>
      </c>
      <c r="F16" s="38"/>
      <c r="G16" s="9">
        <f t="shared" si="0"/>
        <v>0</v>
      </c>
      <c r="H16" s="10">
        <v>0.05</v>
      </c>
      <c r="I16" s="8">
        <f t="shared" si="1"/>
        <v>40</v>
      </c>
      <c r="J16" s="8">
        <f t="shared" si="2"/>
        <v>0</v>
      </c>
      <c r="K16" s="40"/>
    </row>
    <row r="17" spans="1:11" ht="63.75" x14ac:dyDescent="0.25">
      <c r="A17" s="12">
        <v>11</v>
      </c>
      <c r="B17" s="23" t="s">
        <v>24</v>
      </c>
      <c r="C17" s="12" t="s">
        <v>10</v>
      </c>
      <c r="D17" s="13"/>
      <c r="E17" s="13">
        <v>80</v>
      </c>
      <c r="F17" s="38"/>
      <c r="G17" s="9">
        <f t="shared" si="0"/>
        <v>0</v>
      </c>
      <c r="H17" s="10">
        <v>0.05</v>
      </c>
      <c r="I17" s="8">
        <f t="shared" si="1"/>
        <v>80</v>
      </c>
      <c r="J17" s="8">
        <f t="shared" si="2"/>
        <v>0</v>
      </c>
      <c r="K17" s="40"/>
    </row>
    <row r="18" spans="1:11" ht="25.5" x14ac:dyDescent="0.25">
      <c r="A18" s="12">
        <v>12</v>
      </c>
      <c r="B18" s="21" t="s">
        <v>23</v>
      </c>
      <c r="C18" s="12" t="s">
        <v>10</v>
      </c>
      <c r="D18" s="13"/>
      <c r="E18" s="13">
        <v>10</v>
      </c>
      <c r="F18" s="38"/>
      <c r="G18" s="9">
        <f t="shared" si="0"/>
        <v>0</v>
      </c>
      <c r="H18" s="10">
        <v>0.05</v>
      </c>
      <c r="I18" s="8">
        <f t="shared" si="1"/>
        <v>10</v>
      </c>
      <c r="J18" s="8">
        <f t="shared" si="2"/>
        <v>0</v>
      </c>
      <c r="K18" s="40"/>
    </row>
    <row r="19" spans="1:11" ht="26.25" thickBot="1" x14ac:dyDescent="0.3">
      <c r="A19" s="14">
        <v>13</v>
      </c>
      <c r="B19" s="22" t="s">
        <v>22</v>
      </c>
      <c r="C19" s="12" t="s">
        <v>10</v>
      </c>
      <c r="D19" s="13"/>
      <c r="E19" s="13">
        <v>30</v>
      </c>
      <c r="F19" s="38"/>
      <c r="G19" s="9">
        <f t="shared" si="0"/>
        <v>0</v>
      </c>
      <c r="H19" s="10">
        <v>0.05</v>
      </c>
      <c r="I19" s="8">
        <f t="shared" si="1"/>
        <v>30</v>
      </c>
      <c r="J19" s="8">
        <f t="shared" si="2"/>
        <v>0</v>
      </c>
      <c r="K19" s="40"/>
    </row>
    <row r="20" spans="1:11" ht="39" thickTop="1" x14ac:dyDescent="0.25">
      <c r="A20" s="12">
        <v>14</v>
      </c>
      <c r="B20" s="21" t="s">
        <v>35</v>
      </c>
      <c r="C20" s="12" t="s">
        <v>10</v>
      </c>
      <c r="D20" s="13"/>
      <c r="E20" s="13">
        <v>15</v>
      </c>
      <c r="F20" s="38"/>
      <c r="G20" s="9">
        <f t="shared" si="0"/>
        <v>0</v>
      </c>
      <c r="H20" s="10">
        <v>0.05</v>
      </c>
      <c r="I20" s="8">
        <f t="shared" si="1"/>
        <v>15</v>
      </c>
      <c r="J20" s="8">
        <f t="shared" si="2"/>
        <v>0</v>
      </c>
      <c r="K20" s="40"/>
    </row>
    <row r="21" spans="1:11" ht="150" x14ac:dyDescent="0.25">
      <c r="A21" s="12">
        <v>15</v>
      </c>
      <c r="B21" s="20" t="s">
        <v>20</v>
      </c>
      <c r="C21" s="12" t="s">
        <v>10</v>
      </c>
      <c r="D21" s="19" t="s">
        <v>19</v>
      </c>
      <c r="E21" s="13">
        <v>5</v>
      </c>
      <c r="F21" s="38"/>
      <c r="G21" s="9">
        <f t="shared" si="0"/>
        <v>0</v>
      </c>
      <c r="H21" s="10">
        <v>0.05</v>
      </c>
      <c r="I21" s="8">
        <f t="shared" si="1"/>
        <v>5</v>
      </c>
      <c r="J21" s="8">
        <f t="shared" si="2"/>
        <v>0</v>
      </c>
      <c r="K21" s="40"/>
    </row>
    <row r="22" spans="1:11" ht="51.75" customHeight="1" x14ac:dyDescent="0.25">
      <c r="A22" s="12">
        <v>16</v>
      </c>
      <c r="B22" s="11" t="s">
        <v>36</v>
      </c>
      <c r="C22" s="12" t="s">
        <v>10</v>
      </c>
      <c r="D22" s="13"/>
      <c r="E22" s="13">
        <v>50</v>
      </c>
      <c r="F22" s="38"/>
      <c r="G22" s="9">
        <f t="shared" si="0"/>
        <v>0</v>
      </c>
      <c r="H22" s="10">
        <v>0.05</v>
      </c>
      <c r="I22" s="8">
        <f t="shared" si="1"/>
        <v>50</v>
      </c>
      <c r="J22" s="8">
        <f t="shared" si="2"/>
        <v>0</v>
      </c>
      <c r="K22" s="40"/>
    </row>
    <row r="23" spans="1:11" ht="30" x14ac:dyDescent="0.25">
      <c r="A23" s="14">
        <v>17</v>
      </c>
      <c r="B23" s="11" t="s">
        <v>38</v>
      </c>
      <c r="C23" s="12" t="s">
        <v>10</v>
      </c>
      <c r="D23" s="13"/>
      <c r="E23" s="13">
        <v>20</v>
      </c>
      <c r="F23" s="38"/>
      <c r="G23" s="9">
        <f t="shared" si="0"/>
        <v>0</v>
      </c>
      <c r="H23" s="10">
        <v>0.05</v>
      </c>
      <c r="I23" s="8">
        <f t="shared" si="1"/>
        <v>20</v>
      </c>
      <c r="J23" s="8">
        <f t="shared" si="2"/>
        <v>0</v>
      </c>
      <c r="K23" s="40"/>
    </row>
    <row r="24" spans="1:11" ht="150" x14ac:dyDescent="0.25">
      <c r="A24" s="12">
        <v>18</v>
      </c>
      <c r="B24" s="21" t="s">
        <v>21</v>
      </c>
      <c r="C24" s="12" t="s">
        <v>10</v>
      </c>
      <c r="D24" s="18" t="s">
        <v>19</v>
      </c>
      <c r="E24" s="13">
        <v>30</v>
      </c>
      <c r="F24" s="38"/>
      <c r="G24" s="9">
        <f t="shared" si="0"/>
        <v>0</v>
      </c>
      <c r="H24" s="10">
        <v>0.05</v>
      </c>
      <c r="I24" s="8">
        <f t="shared" si="1"/>
        <v>30</v>
      </c>
      <c r="J24" s="8">
        <f t="shared" si="2"/>
        <v>0</v>
      </c>
      <c r="K24" s="40"/>
    </row>
    <row r="25" spans="1:11" ht="150" x14ac:dyDescent="0.25">
      <c r="A25" s="12">
        <v>19</v>
      </c>
      <c r="B25" s="25" t="s">
        <v>34</v>
      </c>
      <c r="C25" s="12" t="s">
        <v>10</v>
      </c>
      <c r="D25" s="18" t="s">
        <v>26</v>
      </c>
      <c r="E25" s="13">
        <v>5</v>
      </c>
      <c r="F25" s="38"/>
      <c r="G25" s="9">
        <f t="shared" si="0"/>
        <v>0</v>
      </c>
      <c r="H25" s="10">
        <v>0.05</v>
      </c>
      <c r="I25" s="8">
        <f t="shared" si="1"/>
        <v>5</v>
      </c>
      <c r="J25" s="8">
        <f t="shared" si="2"/>
        <v>0</v>
      </c>
      <c r="K25" s="40"/>
    </row>
    <row r="26" spans="1:11" ht="150.75" thickBot="1" x14ac:dyDescent="0.3">
      <c r="A26" s="12">
        <v>20</v>
      </c>
      <c r="B26" s="21" t="s">
        <v>25</v>
      </c>
      <c r="C26" s="12" t="s">
        <v>10</v>
      </c>
      <c r="D26" s="18" t="s">
        <v>19</v>
      </c>
      <c r="E26" s="13">
        <v>20</v>
      </c>
      <c r="F26" s="38"/>
      <c r="G26" s="9">
        <f t="shared" si="0"/>
        <v>0</v>
      </c>
      <c r="H26" s="10">
        <v>0.05</v>
      </c>
      <c r="I26" s="8">
        <f t="shared" si="1"/>
        <v>20</v>
      </c>
      <c r="J26" s="8">
        <f t="shared" si="2"/>
        <v>0</v>
      </c>
      <c r="K26" s="40"/>
    </row>
    <row r="27" spans="1:11" x14ac:dyDescent="0.25">
      <c r="B27" s="28" t="s">
        <v>11</v>
      </c>
      <c r="C27" s="30" t="s">
        <v>12</v>
      </c>
      <c r="D27" s="16"/>
      <c r="E27" s="30" t="s">
        <v>12</v>
      </c>
      <c r="F27" s="30" t="s">
        <v>12</v>
      </c>
      <c r="G27" s="30" t="s">
        <v>12</v>
      </c>
      <c r="H27" s="30" t="s">
        <v>12</v>
      </c>
      <c r="I27" s="30">
        <f>SUM(I9:I26)</f>
        <v>1370</v>
      </c>
      <c r="J27" s="32">
        <f>SUM(J9:J26)</f>
        <v>0</v>
      </c>
    </row>
    <row r="28" spans="1:11" ht="15.75" thickBot="1" x14ac:dyDescent="0.3">
      <c r="B28" s="29"/>
      <c r="C28" s="31"/>
      <c r="D28" s="17"/>
      <c r="E28" s="31"/>
      <c r="F28" s="31"/>
      <c r="G28" s="31"/>
      <c r="H28" s="31"/>
      <c r="I28" s="31"/>
      <c r="J28" s="33"/>
    </row>
    <row r="34" spans="2:2" x14ac:dyDescent="0.25">
      <c r="B34" t="s">
        <v>14</v>
      </c>
    </row>
    <row r="35" spans="2:2" ht="36" x14ac:dyDescent="0.25">
      <c r="B35" s="6" t="s">
        <v>13</v>
      </c>
    </row>
  </sheetData>
  <sheetProtection algorithmName="SHA-512" hashValue="UT4YQO9F0ZM9HWPH2EzAKoQMntuQNdH9RJS4LemUIbaa0ER9wMymaacwO4knmjc0lqG6DwvhlJZ51K07MdtZOQ==" saltValue="kWjSYCYyqYTK4MghO4Rapw==" spinCount="100000" sheet="1" objects="1" scenarios="1"/>
  <mergeCells count="11">
    <mergeCell ref="A1:J1"/>
    <mergeCell ref="A3:J3"/>
    <mergeCell ref="B27:B28"/>
    <mergeCell ref="C27:C28"/>
    <mergeCell ref="E27:E28"/>
    <mergeCell ref="F27:F28"/>
    <mergeCell ref="G27:G28"/>
    <mergeCell ref="H27:H28"/>
    <mergeCell ref="I27:I28"/>
    <mergeCell ref="J27:J28"/>
    <mergeCell ref="A5:K5"/>
  </mergeCells>
  <pageMargins left="0.7" right="0.7" top="0.75" bottom="0.75" header="0.3" footer="0.3"/>
  <pageSetup paperSize="9" scale="4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2024-07-02T06:22:08Z</cp:lastPrinted>
  <dcterms:created xsi:type="dcterms:W3CDTF">2018-11-05T07:33:01Z</dcterms:created>
  <dcterms:modified xsi:type="dcterms:W3CDTF">2024-07-09T08:31:15Z</dcterms:modified>
</cp:coreProperties>
</file>